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62913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C23" i="1"/>
  <c r="D62" i="1" l="1"/>
  <c r="C62" i="1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<sst xmlns="http://schemas.openxmlformats.org/spreadsheetml/2006/main" count="62" uniqueCount="61">
  <si>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</si>
  <si>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</si>
  <si>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</si>
  <si>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</si>
  <si>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</si>
  <si>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</si>
  <si>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</si>
  <si>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</si>
  <si>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</si>
  <si>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</si>
  <si>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</si>
  <si>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</si>
  <si>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</si>
  <si>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</si>
  <si>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</si>
  <si>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</si>
  <si>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</si>
  <si>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</si>
  <si>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</si>
  <si>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</si>
  <si>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</si>
  <si>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</si>
  <si>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</si>
  <si>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</si>
  <si>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</si>
  <si>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</si>
  <si>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</si>
  <si>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</si>
  <si>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</si>
  <si>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</si>
  <si>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</si>
  <si>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</si>
  <si>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</si>
  <si>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</si>
  <si>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</si>
  <si>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</si>
  <si>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</si>
  <si>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</si>
  <si>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</si>
  <si>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</si>
  <si>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</si>
  <si>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</si>
  <si>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</si>
  <si>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</si>
  <si>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</si>
  <si>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</si>
  <si>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</si>
  <si>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</si>
  <si>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</si>
  <si>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</si>
  <si>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</si>
  <si>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</si>
  <si>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</si>
  <si>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</si>
  <si>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</si>
  <si>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</si>
  <si>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INSTITUTO MUNICIPAL DE CULTURA DE ACAMBARO GUANAJUATO
ESTADO DE ACTIVIDADES
Del 1 de Enero al AL 31 DE DICIEMBRE DEL 2018</t>
  </si>
  <si>
    <t xml:space="preserve">ING. CARLOS SAUCEDO ESPINOSA </t>
  </si>
  <si>
    <t xml:space="preserve">DIRECTOR GENERAL DEL IMCA </t>
  </si>
  <si>
    <t xml:space="preserve">C.P. DIANA AGUILAR DURAN 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</si>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</sst>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showGridLines="0" tabSelected="1" zoomScaleNormal="100" workbookViewId="0">
      <selection activeCell="B72" sqref="B72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255614.06</v>
      </c>
      <c r="D4" s="10">
        <f>SUM(D5:D12)</f>
        <v>0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255614.06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0</v>
      </c>
      <c r="D11" s="6">
        <v>0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4850993.28</v>
      </c>
      <c r="D13" s="10">
        <f>SUM(D14:D15)</f>
        <v>0</v>
      </c>
    </row>
    <row r="14" spans="1:4" x14ac:dyDescent="0.2">
      <c r="A14" s="17"/>
      <c r="B14" s="21" t="s">
        <v>10</v>
      </c>
      <c r="C14" s="1">
        <v>0</v>
      </c>
      <c r="D14" s="6">
        <v>0</v>
      </c>
    </row>
    <row r="15" spans="1:4" x14ac:dyDescent="0.2">
      <c r="A15" s="17"/>
      <c r="B15" s="21" t="s">
        <v>15</v>
      </c>
      <c r="C15" s="1">
        <v>4850993.28</v>
      </c>
      <c r="D15" s="6">
        <v>0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5106607.34</v>
      </c>
      <c r="D23" s="11">
        <f>SUM(D4+D13+D16)</f>
        <v>0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3850878.75</v>
      </c>
      <c r="D26" s="10">
        <f>SUM(D27:D29)</f>
        <v>0</v>
      </c>
    </row>
    <row r="27" spans="1:4" x14ac:dyDescent="0.2">
      <c r="A27" s="17"/>
      <c r="B27" s="21" t="s">
        <v>42</v>
      </c>
      <c r="C27" s="1">
        <v>2782586.58</v>
      </c>
      <c r="D27" s="6">
        <v>0</v>
      </c>
    </row>
    <row r="28" spans="1:4" x14ac:dyDescent="0.2">
      <c r="A28" s="17"/>
      <c r="B28" s="21" t="s">
        <v>20</v>
      </c>
      <c r="C28" s="1">
        <v>197202.47</v>
      </c>
      <c r="D28" s="6">
        <v>0</v>
      </c>
    </row>
    <row r="29" spans="1:4" x14ac:dyDescent="0.2">
      <c r="A29" s="17"/>
      <c r="B29" s="21" t="s">
        <v>21</v>
      </c>
      <c r="C29" s="1">
        <v>871089.7</v>
      </c>
      <c r="D29" s="6">
        <v>0</v>
      </c>
    </row>
    <row r="30" spans="1:4" x14ac:dyDescent="0.2">
      <c r="A30" s="15" t="s">
        <v>47</v>
      </c>
      <c r="B30" s="19"/>
      <c r="C30" s="9">
        <f>SUM(C31:C39)</f>
        <v>1117038.54</v>
      </c>
      <c r="D30" s="10">
        <f>SUM(D31:D39)</f>
        <v>0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1117038.54</v>
      </c>
      <c r="D34" s="6">
        <v>0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24929.17</v>
      </c>
      <c r="D50" s="10">
        <f>SUM(D51:D56)</f>
        <v>0</v>
      </c>
    </row>
    <row r="51" spans="1:4" x14ac:dyDescent="0.2">
      <c r="A51" s="17"/>
      <c r="B51" s="21" t="s">
        <v>35</v>
      </c>
      <c r="C51" s="1">
        <v>24929.17</v>
      </c>
      <c r="D51" s="6">
        <v>0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4992846.46</v>
      </c>
      <c r="D60" s="11">
        <f>SUM(D57+D50+D44+D40+D30+D26)</f>
        <v>0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113760.87999999989</v>
      </c>
      <c r="D62" s="10">
        <f>D23-D60</f>
        <v>0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  <row r="71" spans="1:4" x14ac:dyDescent="0.2">
      <c r="B71" s="31" t="s">
        <v>57</v>
      </c>
      <c r="C71" s="32" t="s">
        <v>59</v>
      </c>
      <c r="D71" s="32"/>
    </row>
    <row r="72" spans="1:4" x14ac:dyDescent="0.2">
      <c r="B72" s="31" t="s">
        <v>58</v>
      </c>
      <c r="C72" s="32" t="s">
        <v>60</v>
      </c>
      <c r="D72" s="32"/>
    </row>
  </sheetData>
  <sheetProtection formatCells="0" formatColumns="0" formatRows="0" autoFilter="0"/>
  <mergeCells count="4">
    <mergeCell ref="A1:D1"/>
    <mergeCell ref="A65:D65"/>
    <mergeCell ref="C72:D72"/>
    <mergeCell ref="C71:D71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cp:lastPrinted>2019-03-01T14:59:38Z</cp:lastPrinted>
  <dcterms:created xsi:type="dcterms:W3CDTF">2012-12-11T20:29:16Z</dcterms:created>
  <dcterms:modified xsi:type="dcterms:W3CDTF">2019-03-01T15:00:24Z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